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7355" windowHeight="9645"/>
  </bookViews>
  <sheets>
    <sheet name="Costs" sheetId="1" r:id="rId1"/>
    <sheet name="Emp_GDP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3" i="1" l="1"/>
  <c r="N10" i="2"/>
  <c r="N17" i="2" s="1"/>
  <c r="O19" i="2" s="1"/>
  <c r="N11" i="2"/>
  <c r="N12" i="2"/>
  <c r="N13" i="2"/>
  <c r="N14" i="2"/>
  <c r="N15" i="2"/>
  <c r="O17" i="2"/>
</calcChain>
</file>

<file path=xl/sharedStrings.xml><?xml version="1.0" encoding="utf-8"?>
<sst xmlns="http://schemas.openxmlformats.org/spreadsheetml/2006/main" count="59" uniqueCount="45">
  <si>
    <t>Pollin</t>
  </si>
  <si>
    <t>months</t>
  </si>
  <si>
    <t xml:space="preserve">Assumes </t>
  </si>
  <si>
    <t>state and local governments</t>
  </si>
  <si>
    <t>188 B</t>
  </si>
  <si>
    <t>2.3 M</t>
  </si>
  <si>
    <t>Jobs per year</t>
  </si>
  <si>
    <t>state and  local</t>
  </si>
  <si>
    <t>0.8 M</t>
  </si>
  <si>
    <t>50 B</t>
  </si>
  <si>
    <t>1.5 m</t>
  </si>
  <si>
    <t>jobs over three years</t>
  </si>
  <si>
    <t>700 B</t>
  </si>
  <si>
    <t>Direct Cost</t>
  </si>
  <si>
    <t>Indirect cost</t>
  </si>
  <si>
    <t>retrofitting</t>
  </si>
  <si>
    <t>5.5 M</t>
  </si>
  <si>
    <t>Year</t>
  </si>
  <si>
    <r>
      <t>Series Id:     </t>
    </r>
    <r>
      <rPr>
        <sz val="10"/>
        <color indexed="8"/>
        <rFont val="Arial Unicode MS"/>
        <family val="2"/>
      </rPr>
      <t>CES0000000001</t>
    </r>
  </si>
  <si>
    <t>Seasonally Adjusted</t>
  </si>
  <si>
    <r>
      <t>Super Sector:  </t>
    </r>
    <r>
      <rPr>
        <sz val="10"/>
        <color indexed="8"/>
        <rFont val="Arial Unicode MS"/>
        <family val="2"/>
      </rPr>
      <t>Total nonfarm</t>
    </r>
  </si>
  <si>
    <r>
      <t>Industry:      </t>
    </r>
    <r>
      <rPr>
        <sz val="10"/>
        <color indexed="8"/>
        <rFont val="Arial Unicode MS"/>
        <family val="2"/>
      </rPr>
      <t>Total nonfarm</t>
    </r>
  </si>
  <si>
    <r>
      <t>NAICS Code:    </t>
    </r>
    <r>
      <rPr>
        <sz val="10"/>
        <color indexed="8"/>
        <rFont val="Arial Unicode MS"/>
        <family val="2"/>
      </rPr>
      <t>-</t>
    </r>
  </si>
  <si>
    <r>
      <t>Data Type:     </t>
    </r>
    <r>
      <rPr>
        <sz val="10"/>
        <color indexed="8"/>
        <rFont val="Arial Unicode MS"/>
        <family val="2"/>
      </rPr>
      <t>ALL EMPLOYEES, THOUSANDS</t>
    </r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</si>
  <si>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</si>
  <si>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</si>
  <si>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</si>
  <si>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</si>
  <si>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</si>
  <si>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</si>
  <si>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</si>
  <si>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</si>
  <si>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</si>
  <si>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</si>
  <si>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</si>
  <si>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</si>
  <si>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</si>
  <si>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129547(P)</t>
  </si>
  <si>
    <t>129527(P)</t>
  </si>
  <si>
    <t>P : preliminary</t>
  </si>
  <si>
    <t>Fed guranteed of another $ 250 B in Private sector lending</t>
  </si>
  <si>
    <t>Average for 2002 to 2007:</t>
  </si>
  <si>
    <t>Dec to Dec Emp Growth</t>
  </si>
  <si>
    <t>Annual Real GDP Growth from BEA</t>
  </si>
  <si>
    <t xml:space="preserve">Prorated 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</si>
</sst>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0" fontId="0" fillId="0" borderId="0" xfId="0" applyNumberFormat="1"/>
    <xf numFmtId="167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466725</xdr:colOff>
      <xdr:row>0</xdr:row>
      <xdr:rowOff>0</xdr:rowOff>
    </xdr:from>
    <xdr:to>
      <xdr:col>8</xdr:col>
      <xdr:colOff>504825</xdr:colOff>
      <xdr:row>3</xdr:row>
      <xdr:rowOff>123825</xdr:rowOff>
    </xdr:to>
    <xdr:pic>
      <xdr:nvPicPr>
        <xdr:cNvPr id="1027" name="Picture 1" descr="cpeg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0"/>
          <a:ext cx="18097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10</xdr:col>
      <xdr:colOff>38100</xdr:colOff>
      <xdr:row>3</xdr:row>
      <xdr:rowOff>76200</xdr:rowOff>
    </xdr:to>
    <xdr:pic>
      <xdr:nvPicPr>
        <xdr:cNvPr id="2052" name="Picture 2" descr="cpeg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0"/>
          <a:ext cx="18097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542925</xdr:colOff>
      <xdr:row>15</xdr:row>
      <xdr:rowOff>38100</xdr:rowOff>
    </xdr:from>
    <xdr:to>
      <xdr:col>12</xdr:col>
      <xdr:colOff>581025</xdr:colOff>
      <xdr:row>18</xdr:row>
      <xdr:rowOff>161925</xdr:rowOff>
    </xdr:to>
    <xdr:pic>
      <xdr:nvPicPr>
        <xdr:cNvPr id="3075" name="Picture 1" descr="cpeg2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3276600"/>
          <a:ext cx="18097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K3" sqref="K3"/>
    </sheetView>
  </sheetViews>
  <sheetFormatPr defaultColWidth="8.85546875" defaultRowHeight="15" x14ac:dyDescent="0.25"/>
  <cols>
    <col min="1" max="1" width="10.140625" bestFit="1" customWidth="1"/>
    <col min="2" max="2" width="13.42578125" customWidth="1"/>
  </cols>
  <sheetData>
    <row r="1" spans="1:7" x14ac:dyDescent="0.25">
      <c r="A1" t="s">
        <v>0</v>
      </c>
    </row>
    <row r="3" spans="1:7" x14ac:dyDescent="0.25">
      <c r="A3" s="1">
        <v>18000000</v>
      </c>
      <c r="B3" s="1"/>
    </row>
    <row r="4" spans="1:7" x14ac:dyDescent="0.25">
      <c r="A4" s="1">
        <v>500000</v>
      </c>
      <c r="B4" s="1"/>
    </row>
    <row r="5" spans="1:7" x14ac:dyDescent="0.25">
      <c r="A5">
        <v>36</v>
      </c>
      <c r="C5" t="s">
        <v>1</v>
      </c>
    </row>
    <row r="6" spans="1:7" x14ac:dyDescent="0.25">
      <c r="A6" t="s">
        <v>2</v>
      </c>
      <c r="C6">
        <v>2010</v>
      </c>
      <c r="E6">
        <v>2011</v>
      </c>
      <c r="F6">
        <v>2012</v>
      </c>
    </row>
    <row r="8" spans="1:7" x14ac:dyDescent="0.25">
      <c r="A8" t="s">
        <v>3</v>
      </c>
    </row>
    <row r="9" spans="1:7" x14ac:dyDescent="0.25">
      <c r="A9" t="s">
        <v>13</v>
      </c>
      <c r="B9" t="s">
        <v>14</v>
      </c>
      <c r="C9" t="s">
        <v>6</v>
      </c>
      <c r="D9" t="s">
        <v>17</v>
      </c>
      <c r="G9" t="s">
        <v>11</v>
      </c>
    </row>
    <row r="10" spans="1:7" x14ac:dyDescent="0.25">
      <c r="A10" t="s">
        <v>4</v>
      </c>
      <c r="B10">
        <v>188</v>
      </c>
      <c r="C10" t="s">
        <v>5</v>
      </c>
      <c r="E10" t="s">
        <v>7</v>
      </c>
    </row>
    <row r="11" spans="1:7" x14ac:dyDescent="0.25">
      <c r="A11" t="s">
        <v>9</v>
      </c>
      <c r="B11">
        <v>50</v>
      </c>
      <c r="C11" t="s">
        <v>8</v>
      </c>
      <c r="E11" t="s">
        <v>15</v>
      </c>
      <c r="G11" t="s">
        <v>10</v>
      </c>
    </row>
    <row r="12" spans="1:7" x14ac:dyDescent="0.25">
      <c r="A12" t="s">
        <v>12</v>
      </c>
      <c r="B12">
        <v>18</v>
      </c>
      <c r="C12" t="s">
        <v>16</v>
      </c>
      <c r="D12">
        <v>2010</v>
      </c>
      <c r="E12" t="s">
        <v>40</v>
      </c>
    </row>
    <row r="13" spans="1:7" x14ac:dyDescent="0.25">
      <c r="B13">
        <f>SUM(B10:B12)</f>
        <v>256</v>
      </c>
      <c r="C13">
        <v>6</v>
      </c>
      <c r="D13">
        <v>2011</v>
      </c>
    </row>
    <row r="14" spans="1:7" x14ac:dyDescent="0.25">
      <c r="C14">
        <v>6.5</v>
      </c>
      <c r="D14">
        <v>2012</v>
      </c>
    </row>
  </sheetData>
  <phoneticPr fontId="4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topLeftCell="H1" workbookViewId="0">
      <selection activeCell="M3" sqref="M3"/>
    </sheetView>
  </sheetViews>
  <sheetFormatPr defaultColWidth="8.85546875" defaultRowHeight="15" x14ac:dyDescent="0.25"/>
  <cols>
    <col min="15" max="16" width="20.42578125" bestFit="1" customWidth="1"/>
  </cols>
  <sheetData>
    <row r="1" spans="1:16" ht="15.75" x14ac:dyDescent="0.3">
      <c r="A1" s="2" t="s">
        <v>18</v>
      </c>
    </row>
    <row r="2" spans="1:16" ht="15.75" x14ac:dyDescent="0.3">
      <c r="A2" s="3" t="s">
        <v>19</v>
      </c>
    </row>
    <row r="3" spans="1:16" ht="15.75" x14ac:dyDescent="0.3">
      <c r="A3" s="2" t="s">
        <v>20</v>
      </c>
    </row>
    <row r="4" spans="1:16" ht="15.75" x14ac:dyDescent="0.3">
      <c r="A4" s="2" t="s">
        <v>21</v>
      </c>
    </row>
    <row r="5" spans="1:16" ht="15.75" x14ac:dyDescent="0.3">
      <c r="A5" s="2" t="s">
        <v>22</v>
      </c>
    </row>
    <row r="6" spans="1:16" ht="15.75" x14ac:dyDescent="0.3">
      <c r="A6" s="2" t="s">
        <v>23</v>
      </c>
    </row>
    <row r="7" spans="1:16" ht="15.75" x14ac:dyDescent="0.3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6" ht="45" x14ac:dyDescent="0.25">
      <c r="A8" t="s">
        <v>17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42</v>
      </c>
      <c r="O8" s="4" t="s">
        <v>43</v>
      </c>
    </row>
    <row r="9" spans="1:16" x14ac:dyDescent="0.25">
      <c r="A9" s="4">
        <v>2001</v>
      </c>
      <c r="B9" s="5">
        <v>132469</v>
      </c>
      <c r="C9" s="5">
        <v>132530</v>
      </c>
      <c r="D9" s="5">
        <v>132500</v>
      </c>
      <c r="E9" s="5">
        <v>132219</v>
      </c>
      <c r="F9" s="5">
        <v>132175</v>
      </c>
      <c r="G9" s="5">
        <v>132047</v>
      </c>
      <c r="H9" s="5">
        <v>131922</v>
      </c>
      <c r="I9" s="5">
        <v>131762</v>
      </c>
      <c r="J9" s="5">
        <v>131518</v>
      </c>
      <c r="K9" s="5">
        <v>131193</v>
      </c>
      <c r="L9" s="5">
        <v>130901</v>
      </c>
      <c r="M9" s="5">
        <v>130723</v>
      </c>
      <c r="N9" s="7"/>
      <c r="O9" s="7"/>
      <c r="P9" s="7"/>
    </row>
    <row r="10" spans="1:16" x14ac:dyDescent="0.25">
      <c r="A10" s="4">
        <v>2002</v>
      </c>
      <c r="B10" s="5">
        <v>130591</v>
      </c>
      <c r="C10" s="5">
        <v>130444</v>
      </c>
      <c r="D10" s="5">
        <v>130420</v>
      </c>
      <c r="E10" s="5">
        <v>130335</v>
      </c>
      <c r="F10" s="5">
        <v>130328</v>
      </c>
      <c r="G10" s="5">
        <v>130373</v>
      </c>
      <c r="H10" s="5">
        <v>130276</v>
      </c>
      <c r="I10" s="5">
        <v>130260</v>
      </c>
      <c r="J10" s="5">
        <v>130205</v>
      </c>
      <c r="K10" s="5">
        <v>130331</v>
      </c>
      <c r="L10" s="5">
        <v>130339</v>
      </c>
      <c r="M10" s="5">
        <v>130183</v>
      </c>
      <c r="N10" s="7">
        <f t="shared" ref="N10:N15" si="0">M10/M9-1</f>
        <v>-4.1308721495070255E-3</v>
      </c>
      <c r="O10" s="7">
        <v>1.8000000000000002E-2</v>
      </c>
      <c r="P10" s="7"/>
    </row>
    <row r="11" spans="1:16" x14ac:dyDescent="0.25">
      <c r="A11" s="4">
        <v>2003</v>
      </c>
      <c r="B11" s="5">
        <v>130266</v>
      </c>
      <c r="C11" s="5">
        <v>130108</v>
      </c>
      <c r="D11" s="5">
        <v>129896</v>
      </c>
      <c r="E11" s="5">
        <v>129847</v>
      </c>
      <c r="F11" s="5">
        <v>129841</v>
      </c>
      <c r="G11" s="5">
        <v>129839</v>
      </c>
      <c r="H11" s="5">
        <v>129864</v>
      </c>
      <c r="I11" s="5">
        <v>129822</v>
      </c>
      <c r="J11" s="5">
        <v>129925</v>
      </c>
      <c r="K11" s="5">
        <v>130128</v>
      </c>
      <c r="L11" s="5">
        <v>130146</v>
      </c>
      <c r="M11" s="5">
        <v>130270</v>
      </c>
      <c r="N11" s="7">
        <f t="shared" si="0"/>
        <v>6.6829002250679004E-4</v>
      </c>
      <c r="O11" s="7">
        <v>2.5000000000000001E-2</v>
      </c>
      <c r="P11" s="7"/>
    </row>
    <row r="12" spans="1:16" x14ac:dyDescent="0.25">
      <c r="A12" s="4">
        <v>2004</v>
      </c>
      <c r="B12" s="5">
        <v>130420</v>
      </c>
      <c r="C12" s="5">
        <v>130463</v>
      </c>
      <c r="D12" s="5">
        <v>130801</v>
      </c>
      <c r="E12" s="5">
        <v>131051</v>
      </c>
      <c r="F12" s="5">
        <v>131361</v>
      </c>
      <c r="G12" s="5">
        <v>131442</v>
      </c>
      <c r="H12" s="5">
        <v>131489</v>
      </c>
      <c r="I12" s="5">
        <v>131610</v>
      </c>
      <c r="J12" s="5">
        <v>131770</v>
      </c>
      <c r="K12" s="5">
        <v>132121</v>
      </c>
      <c r="L12" s="5">
        <v>132185</v>
      </c>
      <c r="M12" s="5">
        <v>132317</v>
      </c>
      <c r="N12" s="7">
        <f t="shared" si="0"/>
        <v>1.5713518077838273E-2</v>
      </c>
      <c r="O12" s="7">
        <v>3.6000000000000004E-2</v>
      </c>
      <c r="P12" s="7"/>
    </row>
    <row r="13" spans="1:16" x14ac:dyDescent="0.25">
      <c r="A13" s="4">
        <v>2005</v>
      </c>
      <c r="B13" s="5">
        <v>132453</v>
      </c>
      <c r="C13" s="5">
        <v>132693</v>
      </c>
      <c r="D13" s="5">
        <v>132835</v>
      </c>
      <c r="E13" s="5">
        <v>133195</v>
      </c>
      <c r="F13" s="5">
        <v>133364</v>
      </c>
      <c r="G13" s="5">
        <v>133610</v>
      </c>
      <c r="H13" s="5">
        <v>133979</v>
      </c>
      <c r="I13" s="5">
        <v>134174</v>
      </c>
      <c r="J13" s="5">
        <v>134237</v>
      </c>
      <c r="K13" s="5">
        <v>134321</v>
      </c>
      <c r="L13" s="5">
        <v>134655</v>
      </c>
      <c r="M13" s="5">
        <v>134813</v>
      </c>
      <c r="N13" s="7">
        <f t="shared" si="0"/>
        <v>1.8863789233431794E-2</v>
      </c>
      <c r="O13" s="7">
        <v>3.1E-2</v>
      </c>
      <c r="P13" s="7"/>
    </row>
    <row r="14" spans="1:16" x14ac:dyDescent="0.25">
      <c r="A14" s="4">
        <v>2006</v>
      </c>
      <c r="B14" s="5">
        <v>135075</v>
      </c>
      <c r="C14" s="5">
        <v>135401</v>
      </c>
      <c r="D14" s="5">
        <v>135705</v>
      </c>
      <c r="E14" s="5">
        <v>135879</v>
      </c>
      <c r="F14" s="5">
        <v>135910</v>
      </c>
      <c r="G14" s="5">
        <v>135979</v>
      </c>
      <c r="H14" s="5">
        <v>136211</v>
      </c>
      <c r="I14" s="5">
        <v>136352</v>
      </c>
      <c r="J14" s="5">
        <v>136452</v>
      </c>
      <c r="K14" s="5">
        <v>136495</v>
      </c>
      <c r="L14" s="5">
        <v>136696</v>
      </c>
      <c r="M14" s="5">
        <v>136873</v>
      </c>
      <c r="N14" s="7">
        <f t="shared" si="0"/>
        <v>1.5280425478255033E-2</v>
      </c>
      <c r="O14" s="7">
        <v>2.7000000000000003E-2</v>
      </c>
      <c r="P14" s="7"/>
    </row>
    <row r="15" spans="1:16" x14ac:dyDescent="0.25">
      <c r="A15" s="4">
        <v>2007</v>
      </c>
      <c r="B15" s="5">
        <v>137067</v>
      </c>
      <c r="C15" s="5">
        <v>137171</v>
      </c>
      <c r="D15" s="5">
        <v>137410</v>
      </c>
      <c r="E15" s="5">
        <v>137502</v>
      </c>
      <c r="F15" s="5">
        <v>137651</v>
      </c>
      <c r="G15" s="5">
        <v>137706</v>
      </c>
      <c r="H15" s="5">
        <v>137686</v>
      </c>
      <c r="I15" s="5">
        <v>137615</v>
      </c>
      <c r="J15" s="5">
        <v>137667</v>
      </c>
      <c r="K15" s="5">
        <v>137753</v>
      </c>
      <c r="L15" s="5">
        <v>137881</v>
      </c>
      <c r="M15" s="5">
        <v>137951</v>
      </c>
      <c r="N15" s="7">
        <f t="shared" si="0"/>
        <v>7.8759141686088885E-3</v>
      </c>
      <c r="O15" s="7">
        <v>2.1000000000000001E-2</v>
      </c>
      <c r="P15" s="7"/>
    </row>
    <row r="16" spans="1:16" ht="15.75" customHeight="1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O16" s="5"/>
    </row>
    <row r="17" spans="11:15" x14ac:dyDescent="0.25">
      <c r="K17" t="s">
        <v>41</v>
      </c>
      <c r="N17" s="6">
        <f>AVERAGE(N10:N15)</f>
        <v>9.0451774718556255E-3</v>
      </c>
      <c r="O17" s="6">
        <f>AVERAGE(O10:O15)</f>
        <v>2.6333333333333334E-2</v>
      </c>
    </row>
    <row r="19" spans="11:15" x14ac:dyDescent="0.25">
      <c r="L19" t="s">
        <v>44</v>
      </c>
      <c r="N19" s="6">
        <v>7.4999999999999997E-3</v>
      </c>
      <c r="O19" s="6">
        <f>O17*N19/N17</f>
        <v>2.1834839682751156E-2</v>
      </c>
    </row>
  </sheetData>
  <mergeCells count="1">
    <mergeCell ref="A7:M7"/>
  </mergeCells>
  <phoneticPr fontId="4" type="noConversion"/>
  <pageMargins left="0.7" right="0.7" top="0.75" bottom="0.75" header="0.3" footer="0.3"/>
  <pageSetup scale="57" orientation="portrait" horizontalDpi="429496729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D20" sqref="D20"/>
    </sheetView>
  </sheetViews>
  <sheetFormatPr defaultColWidth="8.85546875" defaultRowHeight="15" x14ac:dyDescent="0.25"/>
  <sheetData>
    <row r="1" spans="1:14" x14ac:dyDescent="0.25">
      <c r="A1" s="4" t="s">
        <v>17</v>
      </c>
      <c r="B1" s="4" t="s">
        <v>24</v>
      </c>
      <c r="C1" s="4" t="s">
        <v>25</v>
      </c>
      <c r="D1" s="4" t="s">
        <v>26</v>
      </c>
      <c r="E1" s="4" t="s">
        <v>27</v>
      </c>
      <c r="F1" s="4" t="s">
        <v>28</v>
      </c>
      <c r="G1" s="4" t="s">
        <v>29</v>
      </c>
      <c r="H1" s="4" t="s">
        <v>30</v>
      </c>
      <c r="I1" s="4" t="s">
        <v>31</v>
      </c>
      <c r="J1" s="4" t="s">
        <v>32</v>
      </c>
      <c r="K1" s="4" t="s">
        <v>33</v>
      </c>
      <c r="L1" s="4" t="s">
        <v>34</v>
      </c>
      <c r="M1" s="4" t="s">
        <v>35</v>
      </c>
      <c r="N1" s="4" t="s">
        <v>36</v>
      </c>
    </row>
    <row r="2" spans="1:14" x14ac:dyDescent="0.25">
      <c r="A2" s="4">
        <v>1999</v>
      </c>
      <c r="B2" s="5">
        <v>127480</v>
      </c>
      <c r="C2" s="5">
        <v>127890</v>
      </c>
      <c r="D2" s="5">
        <v>127996</v>
      </c>
      <c r="E2" s="5">
        <v>128372</v>
      </c>
      <c r="F2" s="5">
        <v>128585</v>
      </c>
      <c r="G2" s="5">
        <v>128851</v>
      </c>
      <c r="H2" s="5">
        <v>129142</v>
      </c>
      <c r="I2" s="5">
        <v>129334</v>
      </c>
      <c r="J2" s="5">
        <v>129536</v>
      </c>
      <c r="K2" s="5">
        <v>129944</v>
      </c>
      <c r="L2" s="5">
        <v>130238</v>
      </c>
      <c r="M2" s="5">
        <v>130532</v>
      </c>
      <c r="N2" s="5"/>
    </row>
    <row r="3" spans="1:14" x14ac:dyDescent="0.25">
      <c r="A3" s="4">
        <v>2000</v>
      </c>
      <c r="B3" s="5">
        <v>130781</v>
      </c>
      <c r="C3" s="5">
        <v>130902</v>
      </c>
      <c r="D3" s="5">
        <v>131374</v>
      </c>
      <c r="E3" s="5">
        <v>131660</v>
      </c>
      <c r="F3" s="5">
        <v>131885</v>
      </c>
      <c r="G3" s="5">
        <v>131839</v>
      </c>
      <c r="H3" s="5">
        <v>132002</v>
      </c>
      <c r="I3" s="5">
        <v>132005</v>
      </c>
      <c r="J3" s="5">
        <v>132127</v>
      </c>
      <c r="K3" s="5">
        <v>132116</v>
      </c>
      <c r="L3" s="5">
        <v>132347</v>
      </c>
      <c r="M3" s="5">
        <v>132485</v>
      </c>
      <c r="N3" s="5"/>
    </row>
    <row r="4" spans="1:14" x14ac:dyDescent="0.25">
      <c r="A4" s="4">
        <v>2001</v>
      </c>
      <c r="B4" s="5">
        <v>132469</v>
      </c>
      <c r="C4" s="5">
        <v>132530</v>
      </c>
      <c r="D4" s="5">
        <v>132500</v>
      </c>
      <c r="E4" s="5">
        <v>132219</v>
      </c>
      <c r="F4" s="5">
        <v>132175</v>
      </c>
      <c r="G4" s="5">
        <v>132047</v>
      </c>
      <c r="H4" s="5">
        <v>131922</v>
      </c>
      <c r="I4" s="5">
        <v>131762</v>
      </c>
      <c r="J4" s="5">
        <v>131518</v>
      </c>
      <c r="K4" s="5">
        <v>131193</v>
      </c>
      <c r="L4" s="5">
        <v>130901</v>
      </c>
      <c r="M4" s="5">
        <v>130723</v>
      </c>
      <c r="N4" s="5"/>
    </row>
    <row r="5" spans="1:14" x14ac:dyDescent="0.25">
      <c r="A5" s="4">
        <v>2002</v>
      </c>
      <c r="B5" s="5">
        <v>130591</v>
      </c>
      <c r="C5" s="5">
        <v>130444</v>
      </c>
      <c r="D5" s="5">
        <v>130420</v>
      </c>
      <c r="E5" s="5">
        <v>130335</v>
      </c>
      <c r="F5" s="5">
        <v>130328</v>
      </c>
      <c r="G5" s="5">
        <v>130373</v>
      </c>
      <c r="H5" s="5">
        <v>130276</v>
      </c>
      <c r="I5" s="5">
        <v>130260</v>
      </c>
      <c r="J5" s="5">
        <v>130205</v>
      </c>
      <c r="K5" s="5">
        <v>130331</v>
      </c>
      <c r="L5" s="5">
        <v>130339</v>
      </c>
      <c r="M5" s="5">
        <v>130183</v>
      </c>
      <c r="N5" s="5"/>
    </row>
    <row r="6" spans="1:14" x14ac:dyDescent="0.25">
      <c r="A6" s="4">
        <v>2003</v>
      </c>
      <c r="B6" s="5">
        <v>130266</v>
      </c>
      <c r="C6" s="5">
        <v>130108</v>
      </c>
      <c r="D6" s="5">
        <v>129896</v>
      </c>
      <c r="E6" s="5">
        <v>129847</v>
      </c>
      <c r="F6" s="5">
        <v>129841</v>
      </c>
      <c r="G6" s="5">
        <v>129839</v>
      </c>
      <c r="H6" s="5">
        <v>129864</v>
      </c>
      <c r="I6" s="5">
        <v>129822</v>
      </c>
      <c r="J6" s="5">
        <v>129925</v>
      </c>
      <c r="K6" s="5">
        <v>130128</v>
      </c>
      <c r="L6" s="5">
        <v>130146</v>
      </c>
      <c r="M6" s="5">
        <v>130270</v>
      </c>
      <c r="N6" s="5"/>
    </row>
    <row r="7" spans="1:14" x14ac:dyDescent="0.25">
      <c r="A7" s="4">
        <v>2004</v>
      </c>
      <c r="B7" s="5">
        <v>130420</v>
      </c>
      <c r="C7" s="5">
        <v>130463</v>
      </c>
      <c r="D7" s="5">
        <v>130801</v>
      </c>
      <c r="E7" s="5">
        <v>131051</v>
      </c>
      <c r="F7" s="5">
        <v>131361</v>
      </c>
      <c r="G7" s="5">
        <v>131442</v>
      </c>
      <c r="H7" s="5">
        <v>131489</v>
      </c>
      <c r="I7" s="5">
        <v>131610</v>
      </c>
      <c r="J7" s="5">
        <v>131770</v>
      </c>
      <c r="K7" s="5">
        <v>132121</v>
      </c>
      <c r="L7" s="5">
        <v>132185</v>
      </c>
      <c r="M7" s="5">
        <v>132317</v>
      </c>
      <c r="N7" s="5"/>
    </row>
    <row r="8" spans="1:14" x14ac:dyDescent="0.25">
      <c r="A8" s="4">
        <v>2005</v>
      </c>
      <c r="B8" s="5">
        <v>132453</v>
      </c>
      <c r="C8" s="5">
        <v>132693</v>
      </c>
      <c r="D8" s="5">
        <v>132835</v>
      </c>
      <c r="E8" s="5">
        <v>133195</v>
      </c>
      <c r="F8" s="5">
        <v>133364</v>
      </c>
      <c r="G8" s="5">
        <v>133610</v>
      </c>
      <c r="H8" s="5">
        <v>133979</v>
      </c>
      <c r="I8" s="5">
        <v>134174</v>
      </c>
      <c r="J8" s="5">
        <v>134237</v>
      </c>
      <c r="K8" s="5">
        <v>134321</v>
      </c>
      <c r="L8" s="5">
        <v>134655</v>
      </c>
      <c r="M8" s="5">
        <v>134813</v>
      </c>
      <c r="N8" s="5"/>
    </row>
    <row r="9" spans="1:14" x14ac:dyDescent="0.25">
      <c r="A9" s="4">
        <v>2006</v>
      </c>
      <c r="B9" s="5">
        <v>135075</v>
      </c>
      <c r="C9" s="5">
        <v>135401</v>
      </c>
      <c r="D9" s="5">
        <v>135705</v>
      </c>
      <c r="E9" s="5">
        <v>135879</v>
      </c>
      <c r="F9" s="5">
        <v>135910</v>
      </c>
      <c r="G9" s="5">
        <v>135979</v>
      </c>
      <c r="H9" s="5">
        <v>136211</v>
      </c>
      <c r="I9" s="5">
        <v>136352</v>
      </c>
      <c r="J9" s="5">
        <v>136452</v>
      </c>
      <c r="K9" s="5">
        <v>136495</v>
      </c>
      <c r="L9" s="5">
        <v>136696</v>
      </c>
      <c r="M9" s="5">
        <v>136873</v>
      </c>
      <c r="N9" s="5"/>
    </row>
    <row r="10" spans="1:14" x14ac:dyDescent="0.25">
      <c r="A10" s="4">
        <v>2007</v>
      </c>
      <c r="B10" s="5">
        <v>137067</v>
      </c>
      <c r="C10" s="5">
        <v>137171</v>
      </c>
      <c r="D10" s="5">
        <v>137410</v>
      </c>
      <c r="E10" s="5">
        <v>137502</v>
      </c>
      <c r="F10" s="5">
        <v>137651</v>
      </c>
      <c r="G10" s="5">
        <v>137706</v>
      </c>
      <c r="H10" s="5">
        <v>137686</v>
      </c>
      <c r="I10" s="5">
        <v>137615</v>
      </c>
      <c r="J10" s="5">
        <v>137667</v>
      </c>
      <c r="K10" s="5">
        <v>137753</v>
      </c>
      <c r="L10" s="5">
        <v>137881</v>
      </c>
      <c r="M10" s="5">
        <v>137951</v>
      </c>
      <c r="N10" s="5"/>
    </row>
    <row r="11" spans="1:14" x14ac:dyDescent="0.25">
      <c r="A11" s="4">
        <v>2008</v>
      </c>
      <c r="B11" s="5">
        <v>137941</v>
      </c>
      <c r="C11" s="5">
        <v>137891</v>
      </c>
      <c r="D11" s="5">
        <v>137858</v>
      </c>
      <c r="E11" s="5">
        <v>137709</v>
      </c>
      <c r="F11" s="5">
        <v>137478</v>
      </c>
      <c r="G11" s="5">
        <v>137285</v>
      </c>
      <c r="H11" s="5">
        <v>137075</v>
      </c>
      <c r="I11" s="5">
        <v>136741</v>
      </c>
      <c r="J11" s="5">
        <v>136283</v>
      </c>
      <c r="K11" s="5">
        <v>135729</v>
      </c>
      <c r="L11" s="5">
        <v>135001</v>
      </c>
      <c r="M11" s="5">
        <v>134328</v>
      </c>
      <c r="N11" s="5"/>
    </row>
    <row r="12" spans="1:14" ht="30" x14ac:dyDescent="0.25">
      <c r="A12" s="4">
        <v>2009</v>
      </c>
      <c r="B12" s="5">
        <v>133549</v>
      </c>
      <c r="C12" s="5">
        <v>132823</v>
      </c>
      <c r="D12" s="5">
        <v>132070</v>
      </c>
      <c r="E12" s="5">
        <v>131488</v>
      </c>
      <c r="F12" s="5">
        <v>131141</v>
      </c>
      <c r="G12" s="5">
        <v>130637</v>
      </c>
      <c r="H12" s="5">
        <v>130293</v>
      </c>
      <c r="I12" s="5">
        <v>130082</v>
      </c>
      <c r="J12" s="5">
        <v>129857</v>
      </c>
      <c r="K12" s="5">
        <v>129633</v>
      </c>
      <c r="L12" s="5">
        <v>129697</v>
      </c>
      <c r="M12" s="5" t="s">
        <v>37</v>
      </c>
      <c r="N12" s="5"/>
    </row>
    <row r="13" spans="1:14" ht="30" x14ac:dyDescent="0.25">
      <c r="A13" s="4">
        <v>2010</v>
      </c>
      <c r="B13" s="5" t="s">
        <v>38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5" customHeight="1" x14ac:dyDescent="0.25">
      <c r="A14" s="10" t="s">
        <v>39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</sheetData>
  <mergeCells count="1">
    <mergeCell ref="A14:N14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Costs</vt:lpstr>
      <vt:lpstr>Emp_GDP</vt:lpstr>
      <vt:lpstr>Sheet3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Pollin Response Data</dc:title>
  <dc:creator>Chicago Political Economy Group</dc:creator>
  <cp:lastModifiedBy>Benedictine University</cp:lastModifiedBy>
  <cp:lastPrinted>2010-03-02T15:38:23Z</cp:lastPrinted>
  <dcterms:created xsi:type="dcterms:W3CDTF">2010-03-02T02:07:14Z</dcterms:created>
  <dcterms:modified xsi:type="dcterms:W3CDTF">2018-09-19T21:08:55Z</dcterms:modified>
</cp:coreProperties>
</file>